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VON" sheetId="1" r:id="rId1"/>
  </sheets>
  <definedNames>
    <definedName name="_xlnm._FilterDatabase" localSheetId="0" hidden="1">AVON!$A$1:$H$52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2" i="1" l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52" i="1" l="1"/>
</calcChain>
</file>

<file path=xl/sharedStrings.xml><?xml version="1.0" encoding="utf-8"?>
<sst xmlns="http://schemas.openxmlformats.org/spreadsheetml/2006/main" count="158" uniqueCount="109">
  <si>
    <t>PROFILE JDA</t>
  </si>
  <si>
    <t>LEGACY CODE</t>
  </si>
  <si>
    <t>Description</t>
  </si>
  <si>
    <t>CATEGORY</t>
  </si>
  <si>
    <t>Photo</t>
  </si>
  <si>
    <t>REGULAR PRICE</t>
  </si>
  <si>
    <t>INNERWEAR</t>
  </si>
  <si>
    <t>F6366600</t>
  </si>
  <si>
    <t>BI UNDERBUST SLIP BLACK 10-12</t>
  </si>
  <si>
    <t>F6390100</t>
  </si>
  <si>
    <t>BI UNDERBUST SLIP BLACK 14-16</t>
  </si>
  <si>
    <t>F6416800</t>
  </si>
  <si>
    <t>BI UNDERBUST SLIP BLACK 22-24</t>
  </si>
  <si>
    <t>F6403700</t>
  </si>
  <si>
    <t>BI UNDERBUST SLIP BLACK 18-20</t>
  </si>
  <si>
    <t>F6252000</t>
  </si>
  <si>
    <t>BI UNDERBUST SLIP BEIGE 22-24</t>
  </si>
  <si>
    <t>F6096800</t>
  </si>
  <si>
    <t>BI UNDERBUST SLIP BEIGE 10-12</t>
  </si>
  <si>
    <t>F6137400</t>
  </si>
  <si>
    <t>BI UNDERBUST SLIP BEIGE 14-16</t>
  </si>
  <si>
    <t>F6232100</t>
  </si>
  <si>
    <t>BI UNDERBUST SLIP BEIGE 18-20</t>
  </si>
  <si>
    <t>F1331987</t>
  </si>
  <si>
    <t>BI ARM SHAPI BDY 10 12 BLK ALL</t>
  </si>
  <si>
    <t>F1331988</t>
  </si>
  <si>
    <t>BI ARM SHAPI BDY 14 16 BLK ALL</t>
  </si>
  <si>
    <t>F1331992</t>
  </si>
  <si>
    <t>BI ARM SHAPI BDY 10 12 BEI ALL</t>
  </si>
  <si>
    <t>F1331993</t>
  </si>
  <si>
    <t>BI ARM SHAPI BDY 14 16BEIG ALL</t>
  </si>
  <si>
    <t>F1331986</t>
  </si>
  <si>
    <t>BI ARM SHAPI BDY  6 8 BLK ALL</t>
  </si>
  <si>
    <t>F1331989</t>
  </si>
  <si>
    <t>BI ARM SHAPI BDY 18 20 BLK ALL</t>
  </si>
  <si>
    <t>F1331994</t>
  </si>
  <si>
    <t>BI ARM SHAPI BDY 18  20BEIGALL</t>
  </si>
  <si>
    <t>F1331991</t>
  </si>
  <si>
    <t>BI ARM SHAPI BDY 6 8 BEIGE ALL</t>
  </si>
  <si>
    <t>F1309454</t>
  </si>
  <si>
    <t>KILLER CURVES SHORTS 14 ALL</t>
  </si>
  <si>
    <t>F1309452</t>
  </si>
  <si>
    <t>KILLER CURVES SHORTS 10 ALL</t>
  </si>
  <si>
    <t>F1315159</t>
  </si>
  <si>
    <t>KILLER CURVES SHORTS 12</t>
  </si>
  <si>
    <t>F1315160</t>
  </si>
  <si>
    <t>KILLER CURVES SHORTS 14</t>
  </si>
  <si>
    <t>F1309453</t>
  </si>
  <si>
    <t>KILLER CURVES SHORTS 12 ALL</t>
  </si>
  <si>
    <t>F1309455</t>
  </si>
  <si>
    <t>KILLER CURVES SHORTS 16  ALL</t>
  </si>
  <si>
    <t>F1336462</t>
  </si>
  <si>
    <t>VITAMIN E LEGGING S BLK EE</t>
  </si>
  <si>
    <t>F1336464</t>
  </si>
  <si>
    <t>VITAMIN E LEGGING L BLK EE</t>
  </si>
  <si>
    <t>F1336463</t>
  </si>
  <si>
    <t>VITAMIN E LEGGING M BLK EE</t>
  </si>
  <si>
    <t>F2685700</t>
  </si>
  <si>
    <t>BI SHAPE BODY 6 8 BLACKS EE</t>
  </si>
  <si>
    <t>F2069200</t>
  </si>
  <si>
    <t>BI SHAPE BODY 6 8 BLACK</t>
  </si>
  <si>
    <t>F1447600</t>
  </si>
  <si>
    <t>BI SHAPE BODY 22 24  BEIGES EE</t>
  </si>
  <si>
    <t>F1424800</t>
  </si>
  <si>
    <t>BI SHAPE BODY 10 12 BLACKS EE</t>
  </si>
  <si>
    <t>F1425400</t>
  </si>
  <si>
    <t>BI SHAPE BODY 10 12  BEIGES EE</t>
  </si>
  <si>
    <t>F1425100</t>
  </si>
  <si>
    <t>BI SHAPE BODY 18 20 BLACKS EE</t>
  </si>
  <si>
    <t>F1447200</t>
  </si>
  <si>
    <t>BI SHAPE BODY 18 20 BEIGES EE</t>
  </si>
  <si>
    <t>F1336467</t>
  </si>
  <si>
    <t>VITAMIN E SHORT M BLK ALL</t>
  </si>
  <si>
    <t>F1336466</t>
  </si>
  <si>
    <t>VITAMIN E SHORT S BLK ALL</t>
  </si>
  <si>
    <t>F0841900</t>
  </si>
  <si>
    <t>BI CHAFFING BAND10 12 BLACK EE</t>
  </si>
  <si>
    <t>F1301311</t>
  </si>
  <si>
    <t>LGHT HLD CHFEFRE BND 22 24 BGE</t>
  </si>
  <si>
    <t>F1305818</t>
  </si>
  <si>
    <t>BI CHAFFING BAND22 24 BROWN EE</t>
  </si>
  <si>
    <t>F1305815</t>
  </si>
  <si>
    <t>BI CHAFFING BAND10 12 BROWN EE</t>
  </si>
  <si>
    <t>F1305817</t>
  </si>
  <si>
    <t>BI CHAFFING BAND18 20 BROWN EE</t>
  </si>
  <si>
    <t>F1309466</t>
  </si>
  <si>
    <t>FIRM HOLD POWER  DRESS 16 ALL</t>
  </si>
  <si>
    <t>F1309467</t>
  </si>
  <si>
    <t>FIRM HOLD POWER DRESS 18 ALL</t>
  </si>
  <si>
    <t>F1436311</t>
  </si>
  <si>
    <t>MEDIUM CONTROL BODY 8 10 BLACK</t>
  </si>
  <si>
    <t>F3644900</t>
  </si>
  <si>
    <t>VALUE SLIP 6 8 BLACK</t>
  </si>
  <si>
    <t>F3617900</t>
  </si>
  <si>
    <t>VALUE SLIP 6 8 BEIGE</t>
  </si>
  <si>
    <t>F1436319</t>
  </si>
  <si>
    <t>MEDIUM CTRL S. SHORT 8 10 BGE</t>
  </si>
  <si>
    <t>F1401718</t>
  </si>
  <si>
    <t>SLIMTEX LEGGING BLACK 8 10 CEE</t>
  </si>
  <si>
    <t>F1401719</t>
  </si>
  <si>
    <t>SLIMTEX LEGGING BLACK 12 14 CE</t>
  </si>
  <si>
    <t>F1401720</t>
  </si>
  <si>
    <t>SLIMTEX LEGGING BLACK 16 18 CE</t>
  </si>
  <si>
    <t>F5466500</t>
  </si>
  <si>
    <t>ROSE GOLD LACE BRIEF 18 20 GER</t>
  </si>
  <si>
    <t>F9235200</t>
  </si>
  <si>
    <t>BI SMOOTH WAISTBRF14 16 BLK EE</t>
  </si>
  <si>
    <t>TOTAL VALUE MARKET</t>
  </si>
  <si>
    <t>UNIT 09 06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</si>
</sst>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4" fontId="2" fillId="4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s://www.avon.it/assets/it-it/images/product/prod_5453611_1_613x613.jpg" TargetMode="External"/><Relationship Id="rId13" Type="http://schemas.openxmlformats.org/officeDocument/2006/relationships/image" Target="https://www.avon.it/assets/it-it/images/product/prod_5401096_1_613x613.jpg" TargetMode="External"/><Relationship Id="rId3" Type="http://schemas.openxmlformats.org/officeDocument/2006/relationships/image" Target="https://www.avon.it/assets/it-it/images/product/prod_5453600_1_613x613.jpg" TargetMode="External"/><Relationship Id="rId7" Type="http://schemas.openxmlformats.org/officeDocument/2006/relationships/image" Target="https://www.avon.it/assets/it-it/images/product/prod_5432062_1_613x613.jpg" TargetMode="External"/><Relationship Id="rId12" Type="http://schemas.openxmlformats.org/officeDocument/2006/relationships/image" Target="https://www.avon.it/assets/it-it/images/product/prod_5539381_1_613x613.jpg" TargetMode="External"/><Relationship Id="rId2" Type="http://schemas.openxmlformats.org/officeDocument/2006/relationships/image" Target="https://www.avon.it/assets/it-it/images/product/prod_5432059_1_613x613.jpg" TargetMode="External"/><Relationship Id="rId1" Type="http://schemas.openxmlformats.org/officeDocument/2006/relationships/image" Target="https://www.avon.it/assets/it-it/images/product/prod_5423543_1_613x613.jpg" TargetMode="External"/><Relationship Id="rId6" Type="http://schemas.openxmlformats.org/officeDocument/2006/relationships/image" Target="https://emear-static.avon.com/assets/ru-ru/images/product/prod_5469186_1_613x613.jpg" TargetMode="External"/><Relationship Id="rId11" Type="http://schemas.openxmlformats.org/officeDocument/2006/relationships/image" Target="https://www.avon.it/assets/it-it/images/product/prod_5556395_1_613x613.jpg" TargetMode="External"/><Relationship Id="rId5" Type="http://schemas.openxmlformats.org/officeDocument/2006/relationships/image" Target="https://www.avon.it/assets/it-it/images/product/prod_5414749_1_613x613.jpg" TargetMode="External"/><Relationship Id="rId10" Type="http://schemas.openxmlformats.org/officeDocument/2006/relationships/image" Target="https://www.avon.it/assets/it-it/images/product/prod_5088490_1_613x613.jpg" TargetMode="External"/><Relationship Id="rId4" Type="http://schemas.openxmlformats.org/officeDocument/2006/relationships/image" Target="https://www.avon.it/assets/it-it/images/product/prod_5469184_1_613x613.jpg" TargetMode="External"/><Relationship Id="rId9" Type="http://schemas.openxmlformats.org/officeDocument/2006/relationships/image" Target="https://www.avon.it/assets/it-it/images/product/prod_5556390_1_613x613.jpg" TargetMode="External"/><Relationship Id="rId14" Type="http://schemas.openxmlformats.org/officeDocument/2006/relationships/image" Target="https://www.avon.it/assets/it-it/images/product/prod_5423545_1_613x613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98425</xdr:colOff>
      <xdr:row>1</xdr:row>
      <xdr:rowOff>47625</xdr:rowOff>
    </xdr:from>
    <xdr:to>
      <xdr:col>4</xdr:col>
      <xdr:colOff>1622425</xdr:colOff>
      <xdr:row>1</xdr:row>
      <xdr:rowOff>1571625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1A7DD67C-0FC1-49E2-A3EA-8062EE987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7476490" y="73811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</xdr:row>
      <xdr:rowOff>47625</xdr:rowOff>
    </xdr:from>
    <xdr:to>
      <xdr:col>4</xdr:col>
      <xdr:colOff>1622425</xdr:colOff>
      <xdr:row>2</xdr:row>
      <xdr:rowOff>1571625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176C8C51-E767-4C09-BF9F-A8C02AC60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7476490" y="75430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</xdr:row>
      <xdr:rowOff>47625</xdr:rowOff>
    </xdr:from>
    <xdr:to>
      <xdr:col>4</xdr:col>
      <xdr:colOff>1622425</xdr:colOff>
      <xdr:row>3</xdr:row>
      <xdr:rowOff>1571625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CAF7FCD4-FA1E-4E92-AD3D-50ABCBC6D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7476490" y="77049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</xdr:row>
      <xdr:rowOff>47625</xdr:rowOff>
    </xdr:from>
    <xdr:to>
      <xdr:col>4</xdr:col>
      <xdr:colOff>1622425</xdr:colOff>
      <xdr:row>4</xdr:row>
      <xdr:rowOff>1571625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1AB5906E-256C-4F41-A2A6-5451B9A4E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7476490" y="78668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</xdr:row>
      <xdr:rowOff>47625</xdr:rowOff>
    </xdr:from>
    <xdr:to>
      <xdr:col>4</xdr:col>
      <xdr:colOff>1622425</xdr:colOff>
      <xdr:row>5</xdr:row>
      <xdr:rowOff>1571625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4C596A25-E7E5-41DE-A54C-168C97C39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7476490" y="80288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6</xdr:row>
      <xdr:rowOff>47625</xdr:rowOff>
    </xdr:from>
    <xdr:to>
      <xdr:col>4</xdr:col>
      <xdr:colOff>1622425</xdr:colOff>
      <xdr:row>6</xdr:row>
      <xdr:rowOff>1571625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E7833728-3954-4BBB-81DF-E3CC4A6C8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7476490" y="81907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7</xdr:row>
      <xdr:rowOff>47625</xdr:rowOff>
    </xdr:from>
    <xdr:to>
      <xdr:col>4</xdr:col>
      <xdr:colOff>1622425</xdr:colOff>
      <xdr:row>7</xdr:row>
      <xdr:rowOff>1571625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9E3184AC-B275-444E-A10E-89C25CF8C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7476490" y="83526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8</xdr:row>
      <xdr:rowOff>47625</xdr:rowOff>
    </xdr:from>
    <xdr:to>
      <xdr:col>4</xdr:col>
      <xdr:colOff>1622425</xdr:colOff>
      <xdr:row>8</xdr:row>
      <xdr:rowOff>1571625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8354D92E-BE5A-4322-BC89-F7E4DF656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7476490" y="85145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9</xdr:row>
      <xdr:rowOff>47625</xdr:rowOff>
    </xdr:from>
    <xdr:to>
      <xdr:col>4</xdr:col>
      <xdr:colOff>1622425</xdr:colOff>
      <xdr:row>9</xdr:row>
      <xdr:rowOff>1571625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C5236867-5970-4254-B3D5-E11A7E672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476490" y="86765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10</xdr:row>
      <xdr:rowOff>47625</xdr:rowOff>
    </xdr:from>
    <xdr:to>
      <xdr:col>4</xdr:col>
      <xdr:colOff>1622425</xdr:colOff>
      <xdr:row>10</xdr:row>
      <xdr:rowOff>1571625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B03817C8-8F9F-4BBD-A787-87E88E837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476490" y="88384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11</xdr:row>
      <xdr:rowOff>47625</xdr:rowOff>
    </xdr:from>
    <xdr:to>
      <xdr:col>4</xdr:col>
      <xdr:colOff>1622425</xdr:colOff>
      <xdr:row>11</xdr:row>
      <xdr:rowOff>1571625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D63B1DD0-9966-4CD4-9FE4-39EA11DAE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476490" y="90003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12</xdr:row>
      <xdr:rowOff>47625</xdr:rowOff>
    </xdr:from>
    <xdr:to>
      <xdr:col>4</xdr:col>
      <xdr:colOff>1622425</xdr:colOff>
      <xdr:row>12</xdr:row>
      <xdr:rowOff>1571625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FAF60153-4382-4E19-8818-D767101C0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476490" y="91622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13</xdr:row>
      <xdr:rowOff>47625</xdr:rowOff>
    </xdr:from>
    <xdr:to>
      <xdr:col>4</xdr:col>
      <xdr:colOff>1622425</xdr:colOff>
      <xdr:row>13</xdr:row>
      <xdr:rowOff>1571625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4C199930-B572-471E-B7E1-36D5C3E7D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476490" y="93242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14</xdr:row>
      <xdr:rowOff>47625</xdr:rowOff>
    </xdr:from>
    <xdr:to>
      <xdr:col>4</xdr:col>
      <xdr:colOff>1622425</xdr:colOff>
      <xdr:row>14</xdr:row>
      <xdr:rowOff>1571625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13E802E8-5671-44FA-A4D8-7D929826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476490" y="94861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15</xdr:row>
      <xdr:rowOff>47625</xdr:rowOff>
    </xdr:from>
    <xdr:to>
      <xdr:col>4</xdr:col>
      <xdr:colOff>1622425</xdr:colOff>
      <xdr:row>15</xdr:row>
      <xdr:rowOff>1571625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CAAEC48B-5F05-4350-8B3D-38CCBCF5B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476490" y="96480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16</xdr:row>
      <xdr:rowOff>47625</xdr:rowOff>
    </xdr:from>
    <xdr:to>
      <xdr:col>4</xdr:col>
      <xdr:colOff>1622425</xdr:colOff>
      <xdr:row>16</xdr:row>
      <xdr:rowOff>1571625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F5167781-4158-4AC0-83A0-C436BDCD2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476490" y="98099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17</xdr:row>
      <xdr:rowOff>47625</xdr:rowOff>
    </xdr:from>
    <xdr:to>
      <xdr:col>4</xdr:col>
      <xdr:colOff>1622425</xdr:colOff>
      <xdr:row>17</xdr:row>
      <xdr:rowOff>1571625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xmlns="" id="{28C39CDA-949B-48FA-A275-A7378D3D9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476490" y="263263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18</xdr:row>
      <xdr:rowOff>47625</xdr:rowOff>
    </xdr:from>
    <xdr:to>
      <xdr:col>4</xdr:col>
      <xdr:colOff>1622425</xdr:colOff>
      <xdr:row>18</xdr:row>
      <xdr:rowOff>1571625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xmlns="" id="{23C6E6A6-C68C-46B1-83BB-C748996BD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476490" y="264882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19</xdr:row>
      <xdr:rowOff>47625</xdr:rowOff>
    </xdr:from>
    <xdr:to>
      <xdr:col>4</xdr:col>
      <xdr:colOff>1622425</xdr:colOff>
      <xdr:row>19</xdr:row>
      <xdr:rowOff>1571625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xmlns="" id="{13CC5CFD-4F2A-4D3D-835E-999C89E74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476490" y="266501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20</xdr:row>
      <xdr:rowOff>47625</xdr:rowOff>
    </xdr:from>
    <xdr:to>
      <xdr:col>4</xdr:col>
      <xdr:colOff>1622425</xdr:colOff>
      <xdr:row>20</xdr:row>
      <xdr:rowOff>1571625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xmlns="" id="{2D7C1A39-F46B-4FEA-89DE-469104BFD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476490" y="268121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21</xdr:row>
      <xdr:rowOff>47625</xdr:rowOff>
    </xdr:from>
    <xdr:to>
      <xdr:col>4</xdr:col>
      <xdr:colOff>1622425</xdr:colOff>
      <xdr:row>21</xdr:row>
      <xdr:rowOff>1571625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xmlns="" id="{DFC56F00-3F0B-45DA-8AE0-D7436F0DE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476490" y="269740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22</xdr:row>
      <xdr:rowOff>47625</xdr:rowOff>
    </xdr:from>
    <xdr:to>
      <xdr:col>4</xdr:col>
      <xdr:colOff>1622425</xdr:colOff>
      <xdr:row>22</xdr:row>
      <xdr:rowOff>1571625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xmlns="" id="{A14F757C-AFD7-4136-9F17-709731EC6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476490" y="271359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23</xdr:row>
      <xdr:rowOff>47625</xdr:rowOff>
    </xdr:from>
    <xdr:to>
      <xdr:col>4</xdr:col>
      <xdr:colOff>1622425</xdr:colOff>
      <xdr:row>23</xdr:row>
      <xdr:rowOff>1571625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xmlns="" id="{A3AE848A-6014-48A8-A205-3475DB221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7476490" y="378773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24</xdr:row>
      <xdr:rowOff>47625</xdr:rowOff>
    </xdr:from>
    <xdr:to>
      <xdr:col>4</xdr:col>
      <xdr:colOff>1622425</xdr:colOff>
      <xdr:row>24</xdr:row>
      <xdr:rowOff>1571625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xmlns="" id="{59981193-4C3C-4C9D-AA76-31951D1F3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7476490" y="380392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25</xdr:row>
      <xdr:rowOff>47625</xdr:rowOff>
    </xdr:from>
    <xdr:to>
      <xdr:col>4</xdr:col>
      <xdr:colOff>1622425</xdr:colOff>
      <xdr:row>25</xdr:row>
      <xdr:rowOff>1571625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xmlns="" id="{C2E35F44-D004-4AA1-ABE0-A74C645BF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7476490" y="382011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26</xdr:row>
      <xdr:rowOff>47625</xdr:rowOff>
    </xdr:from>
    <xdr:to>
      <xdr:col>4</xdr:col>
      <xdr:colOff>1622425</xdr:colOff>
      <xdr:row>26</xdr:row>
      <xdr:rowOff>1571625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xmlns="" id="{8225F009-AFE7-487A-AE6F-0EF0C4FBE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7476490" y="432208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27</xdr:row>
      <xdr:rowOff>47625</xdr:rowOff>
    </xdr:from>
    <xdr:to>
      <xdr:col>4</xdr:col>
      <xdr:colOff>1622425</xdr:colOff>
      <xdr:row>27</xdr:row>
      <xdr:rowOff>1571625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xmlns="" id="{2FBD5B81-089D-40D5-9CC0-0C55B7F98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7476490" y="433827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28</xdr:row>
      <xdr:rowOff>47625</xdr:rowOff>
    </xdr:from>
    <xdr:to>
      <xdr:col>4</xdr:col>
      <xdr:colOff>1622425</xdr:colOff>
      <xdr:row>28</xdr:row>
      <xdr:rowOff>1571625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xmlns="" id="{06457699-4179-4D46-B1A7-6C8FEB40D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7476490" y="435446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29</xdr:row>
      <xdr:rowOff>47625</xdr:rowOff>
    </xdr:from>
    <xdr:to>
      <xdr:col>4</xdr:col>
      <xdr:colOff>1622425</xdr:colOff>
      <xdr:row>29</xdr:row>
      <xdr:rowOff>1571625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xmlns="" id="{AE8F3A2B-17B5-46A9-BDF6-F28B2EF34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7476490" y="437066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30</xdr:row>
      <xdr:rowOff>47625</xdr:rowOff>
    </xdr:from>
    <xdr:to>
      <xdr:col>4</xdr:col>
      <xdr:colOff>1622425</xdr:colOff>
      <xdr:row>30</xdr:row>
      <xdr:rowOff>1571625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xmlns="" id="{1116BA35-24CF-45EE-BBC8-57246ED59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7476490" y="438685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31</xdr:row>
      <xdr:rowOff>47625</xdr:rowOff>
    </xdr:from>
    <xdr:to>
      <xdr:col>4</xdr:col>
      <xdr:colOff>1622425</xdr:colOff>
      <xdr:row>31</xdr:row>
      <xdr:rowOff>1571625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xmlns="" id="{3106E005-3992-4D65-8F22-8A8B926D4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7476490" y="440304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32</xdr:row>
      <xdr:rowOff>47625</xdr:rowOff>
    </xdr:from>
    <xdr:to>
      <xdr:col>4</xdr:col>
      <xdr:colOff>1622425</xdr:colOff>
      <xdr:row>32</xdr:row>
      <xdr:rowOff>1571625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xmlns="" id="{C2AEF0AD-AE0E-4E59-AD61-3246364E9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7476490" y="441923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33</xdr:row>
      <xdr:rowOff>47625</xdr:rowOff>
    </xdr:from>
    <xdr:to>
      <xdr:col>4</xdr:col>
      <xdr:colOff>1622425</xdr:colOff>
      <xdr:row>33</xdr:row>
      <xdr:rowOff>1571625</xdr:rowOff>
    </xdr:to>
    <xdr:pic>
      <xdr:nvPicPr>
        <xdr:cNvPr id="329" name="Picture 328">
          <a:extLst>
            <a:ext uri="{FF2B5EF4-FFF2-40B4-BE49-F238E27FC236}">
              <a16:creationId xmlns:a16="http://schemas.microsoft.com/office/drawing/2014/main" xmlns="" id="{6AD1CD46-0EF5-40E3-9E6E-2133B24DD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7476490" y="5311635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34</xdr:row>
      <xdr:rowOff>47625</xdr:rowOff>
    </xdr:from>
    <xdr:to>
      <xdr:col>4</xdr:col>
      <xdr:colOff>1622425</xdr:colOff>
      <xdr:row>34</xdr:row>
      <xdr:rowOff>1571625</xdr:rowOff>
    </xdr:to>
    <xdr:pic>
      <xdr:nvPicPr>
        <xdr:cNvPr id="330" name="Picture 329">
          <a:extLst>
            <a:ext uri="{FF2B5EF4-FFF2-40B4-BE49-F238E27FC236}">
              <a16:creationId xmlns:a16="http://schemas.microsoft.com/office/drawing/2014/main" xmlns="" id="{BE89D552-36DD-48CC-BE25-BC034EE70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7476490" y="5327827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35</xdr:row>
      <xdr:rowOff>47625</xdr:rowOff>
    </xdr:from>
    <xdr:to>
      <xdr:col>4</xdr:col>
      <xdr:colOff>1622425</xdr:colOff>
      <xdr:row>35</xdr:row>
      <xdr:rowOff>1571625</xdr:rowOff>
    </xdr:to>
    <xdr:pic>
      <xdr:nvPicPr>
        <xdr:cNvPr id="391" name="Picture 390">
          <a:extLst>
            <a:ext uri="{FF2B5EF4-FFF2-40B4-BE49-F238E27FC236}">
              <a16:creationId xmlns:a16="http://schemas.microsoft.com/office/drawing/2014/main" xmlns="" id="{D320C964-0761-4450-AD10-D22A87685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7476490" y="632642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36</xdr:row>
      <xdr:rowOff>47625</xdr:rowOff>
    </xdr:from>
    <xdr:to>
      <xdr:col>4</xdr:col>
      <xdr:colOff>1622425</xdr:colOff>
      <xdr:row>36</xdr:row>
      <xdr:rowOff>1571625</xdr:rowOff>
    </xdr:to>
    <xdr:pic>
      <xdr:nvPicPr>
        <xdr:cNvPr id="392" name="Picture 391">
          <a:extLst>
            <a:ext uri="{FF2B5EF4-FFF2-40B4-BE49-F238E27FC236}">
              <a16:creationId xmlns:a16="http://schemas.microsoft.com/office/drawing/2014/main" xmlns="" id="{F9F84C67-389A-450F-AC6C-456141347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7476490" y="6342621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37</xdr:row>
      <xdr:rowOff>47625</xdr:rowOff>
    </xdr:from>
    <xdr:to>
      <xdr:col>4</xdr:col>
      <xdr:colOff>1622425</xdr:colOff>
      <xdr:row>37</xdr:row>
      <xdr:rowOff>1571625</xdr:rowOff>
    </xdr:to>
    <xdr:pic>
      <xdr:nvPicPr>
        <xdr:cNvPr id="393" name="Picture 392">
          <a:extLst>
            <a:ext uri="{FF2B5EF4-FFF2-40B4-BE49-F238E27FC236}">
              <a16:creationId xmlns:a16="http://schemas.microsoft.com/office/drawing/2014/main" xmlns="" id="{74AE902C-B87C-438D-83FF-AD24A56A3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7476490" y="6358813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38</xdr:row>
      <xdr:rowOff>47625</xdr:rowOff>
    </xdr:from>
    <xdr:to>
      <xdr:col>4</xdr:col>
      <xdr:colOff>1622425</xdr:colOff>
      <xdr:row>38</xdr:row>
      <xdr:rowOff>1571625</xdr:rowOff>
    </xdr:to>
    <xdr:pic>
      <xdr:nvPicPr>
        <xdr:cNvPr id="394" name="Picture 393">
          <a:extLst>
            <a:ext uri="{FF2B5EF4-FFF2-40B4-BE49-F238E27FC236}">
              <a16:creationId xmlns:a16="http://schemas.microsoft.com/office/drawing/2014/main" xmlns="" id="{8F4D418B-3456-468F-9EFC-7A0B29654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7476490" y="6375006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39</xdr:row>
      <xdr:rowOff>47625</xdr:rowOff>
    </xdr:from>
    <xdr:to>
      <xdr:col>4</xdr:col>
      <xdr:colOff>1622425</xdr:colOff>
      <xdr:row>39</xdr:row>
      <xdr:rowOff>1571625</xdr:rowOff>
    </xdr:to>
    <xdr:pic>
      <xdr:nvPicPr>
        <xdr:cNvPr id="395" name="Picture 394">
          <a:extLst>
            <a:ext uri="{FF2B5EF4-FFF2-40B4-BE49-F238E27FC236}">
              <a16:creationId xmlns:a16="http://schemas.microsoft.com/office/drawing/2014/main" xmlns="" id="{557B65F6-8385-4822-BA31-CD169E327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7476490" y="6391198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40</xdr:row>
      <xdr:rowOff>47625</xdr:rowOff>
    </xdr:from>
    <xdr:to>
      <xdr:col>4</xdr:col>
      <xdr:colOff>1622425</xdr:colOff>
      <xdr:row>40</xdr:row>
      <xdr:rowOff>1571625</xdr:rowOff>
    </xdr:to>
    <xdr:pic>
      <xdr:nvPicPr>
        <xdr:cNvPr id="624" name="Picture 623">
          <a:extLst>
            <a:ext uri="{FF2B5EF4-FFF2-40B4-BE49-F238E27FC236}">
              <a16:creationId xmlns:a16="http://schemas.microsoft.com/office/drawing/2014/main" xmlns="" id="{B09673CF-EE0F-415A-832D-5B7FB1859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7476490" y="101209983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41</xdr:row>
      <xdr:rowOff>47625</xdr:rowOff>
    </xdr:from>
    <xdr:to>
      <xdr:col>4</xdr:col>
      <xdr:colOff>1622425</xdr:colOff>
      <xdr:row>41</xdr:row>
      <xdr:rowOff>1571625</xdr:rowOff>
    </xdr:to>
    <xdr:pic>
      <xdr:nvPicPr>
        <xdr:cNvPr id="625" name="Picture 624">
          <a:extLst>
            <a:ext uri="{FF2B5EF4-FFF2-40B4-BE49-F238E27FC236}">
              <a16:creationId xmlns:a16="http://schemas.microsoft.com/office/drawing/2014/main" xmlns="" id="{FE788358-3E56-4CD3-94EC-3D29BA6C2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7476490" y="1013719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42</xdr:row>
      <xdr:rowOff>47625</xdr:rowOff>
    </xdr:from>
    <xdr:to>
      <xdr:col>4</xdr:col>
      <xdr:colOff>1622425</xdr:colOff>
      <xdr:row>42</xdr:row>
      <xdr:rowOff>1571625</xdr:rowOff>
    </xdr:to>
    <xdr:pic>
      <xdr:nvPicPr>
        <xdr:cNvPr id="681" name="Picture 680">
          <a:extLst>
            <a:ext uri="{FF2B5EF4-FFF2-40B4-BE49-F238E27FC236}">
              <a16:creationId xmlns:a16="http://schemas.microsoft.com/office/drawing/2014/main" xmlns="" id="{E0D03F42-4D83-4C65-8FCD-82DE2FFD3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7476490" y="1104397080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43</xdr:row>
      <xdr:rowOff>47625</xdr:rowOff>
    </xdr:from>
    <xdr:to>
      <xdr:col>4</xdr:col>
      <xdr:colOff>1622425</xdr:colOff>
      <xdr:row>43</xdr:row>
      <xdr:rowOff>1571625</xdr:rowOff>
    </xdr:to>
    <xdr:pic>
      <xdr:nvPicPr>
        <xdr:cNvPr id="969" name="Picture 968">
          <a:extLst>
            <a:ext uri="{FF2B5EF4-FFF2-40B4-BE49-F238E27FC236}">
              <a16:creationId xmlns:a16="http://schemas.microsoft.com/office/drawing/2014/main" xmlns="" id="{23FF7C49-662C-4E93-AA78-047805AEC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7476490" y="1572731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44</xdr:row>
      <xdr:rowOff>47625</xdr:rowOff>
    </xdr:from>
    <xdr:to>
      <xdr:col>4</xdr:col>
      <xdr:colOff>1622425</xdr:colOff>
      <xdr:row>44</xdr:row>
      <xdr:rowOff>1571625</xdr:rowOff>
    </xdr:to>
    <xdr:pic>
      <xdr:nvPicPr>
        <xdr:cNvPr id="970" name="Picture 969">
          <a:extLst>
            <a:ext uri="{FF2B5EF4-FFF2-40B4-BE49-F238E27FC236}">
              <a16:creationId xmlns:a16="http://schemas.microsoft.com/office/drawing/2014/main" xmlns="" id="{83BBC58A-C4BD-4F31-8CCE-B0F0DF926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7476490" y="1574351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45</xdr:row>
      <xdr:rowOff>47625</xdr:rowOff>
    </xdr:from>
    <xdr:to>
      <xdr:col>4</xdr:col>
      <xdr:colOff>1622425</xdr:colOff>
      <xdr:row>45</xdr:row>
      <xdr:rowOff>1571625</xdr:rowOff>
    </xdr:to>
    <xdr:pic>
      <xdr:nvPicPr>
        <xdr:cNvPr id="996" name="Picture 995">
          <a:extLst>
            <a:ext uri="{FF2B5EF4-FFF2-40B4-BE49-F238E27FC236}">
              <a16:creationId xmlns:a16="http://schemas.microsoft.com/office/drawing/2014/main" xmlns="" id="{509BEEC5-AC78-427B-8819-9D9E7772F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7476490" y="1616451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46</xdr:row>
      <xdr:rowOff>47625</xdr:rowOff>
    </xdr:from>
    <xdr:to>
      <xdr:col>4</xdr:col>
      <xdr:colOff>1622425</xdr:colOff>
      <xdr:row>46</xdr:row>
      <xdr:rowOff>1571625</xdr:rowOff>
    </xdr:to>
    <xdr:pic>
      <xdr:nvPicPr>
        <xdr:cNvPr id="1030" name="Picture 1029">
          <a:extLst>
            <a:ext uri="{FF2B5EF4-FFF2-40B4-BE49-F238E27FC236}">
              <a16:creationId xmlns:a16="http://schemas.microsoft.com/office/drawing/2014/main" xmlns="" id="{D567FB72-667D-455F-BE82-C98D18763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7476490" y="16715060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47</xdr:row>
      <xdr:rowOff>47625</xdr:rowOff>
    </xdr:from>
    <xdr:to>
      <xdr:col>4</xdr:col>
      <xdr:colOff>1622425</xdr:colOff>
      <xdr:row>47</xdr:row>
      <xdr:rowOff>1571625</xdr:rowOff>
    </xdr:to>
    <xdr:pic>
      <xdr:nvPicPr>
        <xdr:cNvPr id="1031" name="Picture 1030">
          <a:extLst>
            <a:ext uri="{FF2B5EF4-FFF2-40B4-BE49-F238E27FC236}">
              <a16:creationId xmlns:a16="http://schemas.microsoft.com/office/drawing/2014/main" xmlns="" id="{063065FA-4F97-4D5E-90A1-D250BE65A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7476490" y="16731253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48</xdr:row>
      <xdr:rowOff>47625</xdr:rowOff>
    </xdr:from>
    <xdr:to>
      <xdr:col>4</xdr:col>
      <xdr:colOff>1622425</xdr:colOff>
      <xdr:row>48</xdr:row>
      <xdr:rowOff>1571625</xdr:rowOff>
    </xdr:to>
    <xdr:pic>
      <xdr:nvPicPr>
        <xdr:cNvPr id="1032" name="Picture 1031">
          <a:extLst>
            <a:ext uri="{FF2B5EF4-FFF2-40B4-BE49-F238E27FC236}">
              <a16:creationId xmlns:a16="http://schemas.microsoft.com/office/drawing/2014/main" xmlns="" id="{190A64E5-66D0-4770-B571-0D82BC992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7476490" y="167474455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49</xdr:row>
      <xdr:rowOff>47625</xdr:rowOff>
    </xdr:from>
    <xdr:to>
      <xdr:col>4</xdr:col>
      <xdr:colOff>1622425</xdr:colOff>
      <xdr:row>49</xdr:row>
      <xdr:rowOff>1571625</xdr:rowOff>
    </xdr:to>
    <xdr:pic>
      <xdr:nvPicPr>
        <xdr:cNvPr id="1350" name="Picture 1349">
          <a:extLst>
            <a:ext uri="{FF2B5EF4-FFF2-40B4-BE49-F238E27FC236}">
              <a16:creationId xmlns:a16="http://schemas.microsoft.com/office/drawing/2014/main" xmlns="" id="{6768DE2B-E2E3-48A5-8C22-F3184ADEB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7476490" y="2191475805"/>
          <a:ext cx="1524000" cy="1524000"/>
        </a:xfrm>
        <a:prstGeom prst="rect">
          <a:avLst/>
        </a:prstGeom>
      </xdr:spPr>
    </xdr:pic>
    <xdr:clientData/>
  </xdr:twoCellAnchor>
  <xdr:twoCellAnchor>
    <xdr:from>
      <xdr:col>4</xdr:col>
      <xdr:colOff>98425</xdr:colOff>
      <xdr:row>50</xdr:row>
      <xdr:rowOff>47625</xdr:rowOff>
    </xdr:from>
    <xdr:to>
      <xdr:col>4</xdr:col>
      <xdr:colOff>1622425</xdr:colOff>
      <xdr:row>50</xdr:row>
      <xdr:rowOff>1571625</xdr:rowOff>
    </xdr:to>
    <xdr:pic>
      <xdr:nvPicPr>
        <xdr:cNvPr id="1542" name="Picture 1541">
          <a:extLst>
            <a:ext uri="{FF2B5EF4-FFF2-40B4-BE49-F238E27FC236}">
              <a16:creationId xmlns:a16="http://schemas.microsoft.com/office/drawing/2014/main" xmlns="" id="{1BE987E4-A069-4B18-998A-8B24C16AA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7476490" y="2504000580"/>
          <a:ext cx="152400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workbookViewId="0">
      <selection activeCell="K2" sqref="K2"/>
    </sheetView>
  </sheetViews>
  <sheetFormatPr defaultColWidth="8.5703125" defaultRowHeight="15" x14ac:dyDescent="0.25"/>
  <cols>
    <col min="1" max="2" width="13.42578125" style="4" customWidth="1"/>
    <col min="3" max="3" width="33.5703125" style="4" bestFit="1" customWidth="1"/>
    <col min="4" max="4" width="21.5703125" style="4" customWidth="1"/>
    <col min="5" max="5" width="24.5703125" style="4" customWidth="1"/>
    <col min="6" max="6" width="16.140625" style="4" customWidth="1"/>
    <col min="7" max="7" width="11.42578125" style="8" bestFit="1" customWidth="1"/>
    <col min="8" max="8" width="17.85546875" style="4" customWidth="1"/>
    <col min="9" max="9" width="8.5703125" style="5"/>
    <col min="10" max="16384" width="8.5703125" style="4"/>
  </cols>
  <sheetData>
    <row r="1" spans="1:12" ht="71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108</v>
      </c>
      <c r="G1" s="3" t="s">
        <v>5</v>
      </c>
      <c r="H1" s="3" t="s">
        <v>107</v>
      </c>
    </row>
    <row r="2" spans="1:12" ht="127.5" customHeight="1" x14ac:dyDescent="0.25">
      <c r="A2" s="7">
        <v>5423543</v>
      </c>
      <c r="B2" s="7" t="s">
        <v>7</v>
      </c>
      <c r="C2" s="7" t="s">
        <v>8</v>
      </c>
      <c r="D2" s="7" t="s">
        <v>6</v>
      </c>
      <c r="E2" s="7"/>
      <c r="F2" s="6">
        <v>1785</v>
      </c>
      <c r="G2" s="8">
        <v>32.99</v>
      </c>
      <c r="H2" s="8">
        <f t="shared" ref="H2:H33" si="0">+G2*F2</f>
        <v>58887.15</v>
      </c>
      <c r="J2" s="6"/>
      <c r="L2" s="9"/>
    </row>
    <row r="3" spans="1:12" ht="127.5" customHeight="1" x14ac:dyDescent="0.25">
      <c r="A3" s="7">
        <v>5423543</v>
      </c>
      <c r="B3" s="7" t="s">
        <v>9</v>
      </c>
      <c r="C3" s="7" t="s">
        <v>10</v>
      </c>
      <c r="D3" s="7" t="s">
        <v>6</v>
      </c>
      <c r="E3" s="7"/>
      <c r="F3" s="6">
        <v>1734</v>
      </c>
      <c r="G3" s="8">
        <v>32.99</v>
      </c>
      <c r="H3" s="8">
        <f t="shared" si="0"/>
        <v>57204.66</v>
      </c>
      <c r="J3" s="6"/>
      <c r="L3" s="9"/>
    </row>
    <row r="4" spans="1:12" ht="127.5" customHeight="1" x14ac:dyDescent="0.25">
      <c r="A4" s="7">
        <v>5423543</v>
      </c>
      <c r="B4" s="7" t="s">
        <v>11</v>
      </c>
      <c r="C4" s="7" t="s">
        <v>12</v>
      </c>
      <c r="D4" s="7" t="s">
        <v>6</v>
      </c>
      <c r="E4" s="7"/>
      <c r="F4" s="6">
        <v>374</v>
      </c>
      <c r="G4" s="8">
        <v>32.99</v>
      </c>
      <c r="H4" s="8">
        <f t="shared" si="0"/>
        <v>12338.26</v>
      </c>
      <c r="J4" s="6"/>
      <c r="L4" s="9"/>
    </row>
    <row r="5" spans="1:12" ht="127.5" customHeight="1" x14ac:dyDescent="0.25">
      <c r="A5" s="7">
        <v>5423543</v>
      </c>
      <c r="B5" s="7" t="s">
        <v>13</v>
      </c>
      <c r="C5" s="7" t="s">
        <v>14</v>
      </c>
      <c r="D5" s="7" t="s">
        <v>6</v>
      </c>
      <c r="E5" s="7"/>
      <c r="F5" s="6">
        <v>305</v>
      </c>
      <c r="G5" s="8">
        <v>32.99</v>
      </c>
      <c r="H5" s="8">
        <f t="shared" si="0"/>
        <v>10061.950000000001</v>
      </c>
      <c r="J5" s="6"/>
      <c r="L5" s="9"/>
    </row>
    <row r="6" spans="1:12" ht="127.5" customHeight="1" x14ac:dyDescent="0.25">
      <c r="A6" s="7">
        <v>5423543</v>
      </c>
      <c r="B6" s="7" t="s">
        <v>15</v>
      </c>
      <c r="C6" s="7" t="s">
        <v>16</v>
      </c>
      <c r="D6" s="7" t="s">
        <v>6</v>
      </c>
      <c r="E6" s="7"/>
      <c r="F6" s="6">
        <v>118</v>
      </c>
      <c r="G6" s="8">
        <v>32.99</v>
      </c>
      <c r="H6" s="8">
        <f t="shared" si="0"/>
        <v>3892.82</v>
      </c>
      <c r="J6" s="6"/>
      <c r="L6" s="9"/>
    </row>
    <row r="7" spans="1:12" ht="127.5" customHeight="1" x14ac:dyDescent="0.25">
      <c r="A7" s="7">
        <v>5423543</v>
      </c>
      <c r="B7" s="7" t="s">
        <v>17</v>
      </c>
      <c r="C7" s="7" t="s">
        <v>18</v>
      </c>
      <c r="D7" s="7" t="s">
        <v>6</v>
      </c>
      <c r="E7" s="7"/>
      <c r="F7" s="6">
        <v>59</v>
      </c>
      <c r="G7" s="8">
        <v>32.99</v>
      </c>
      <c r="H7" s="8">
        <f t="shared" si="0"/>
        <v>1946.41</v>
      </c>
      <c r="J7" s="6"/>
      <c r="L7" s="9"/>
    </row>
    <row r="8" spans="1:12" ht="127.5" customHeight="1" x14ac:dyDescent="0.25">
      <c r="A8" s="7">
        <v>5423543</v>
      </c>
      <c r="B8" s="7" t="s">
        <v>19</v>
      </c>
      <c r="C8" s="7" t="s">
        <v>20</v>
      </c>
      <c r="D8" s="7" t="s">
        <v>6</v>
      </c>
      <c r="E8" s="7"/>
      <c r="F8" s="6">
        <v>45</v>
      </c>
      <c r="G8" s="8">
        <v>32.99</v>
      </c>
      <c r="H8" s="8">
        <f t="shared" si="0"/>
        <v>1484.5500000000002</v>
      </c>
      <c r="J8" s="6"/>
      <c r="L8" s="9"/>
    </row>
    <row r="9" spans="1:12" ht="127.5" customHeight="1" x14ac:dyDescent="0.25">
      <c r="A9" s="10">
        <v>5423543</v>
      </c>
      <c r="B9" s="7" t="s">
        <v>21</v>
      </c>
      <c r="C9" s="7" t="s">
        <v>22</v>
      </c>
      <c r="D9" s="7" t="s">
        <v>6</v>
      </c>
      <c r="E9" s="7"/>
      <c r="F9" s="6">
        <v>14</v>
      </c>
      <c r="G9" s="8">
        <v>32.99</v>
      </c>
      <c r="H9" s="8">
        <f t="shared" si="0"/>
        <v>461.86</v>
      </c>
      <c r="J9" s="6"/>
      <c r="L9" s="9"/>
    </row>
    <row r="10" spans="1:12" ht="127.5" customHeight="1" x14ac:dyDescent="0.25">
      <c r="A10" s="7">
        <v>5432059</v>
      </c>
      <c r="B10" s="7" t="s">
        <v>23</v>
      </c>
      <c r="C10" s="7" t="s">
        <v>24</v>
      </c>
      <c r="D10" s="7" t="s">
        <v>6</v>
      </c>
      <c r="E10" s="7"/>
      <c r="F10" s="6">
        <v>578</v>
      </c>
      <c r="G10" s="8">
        <v>34.99</v>
      </c>
      <c r="H10" s="8">
        <f t="shared" si="0"/>
        <v>20224.22</v>
      </c>
      <c r="J10" s="6"/>
      <c r="L10" s="9"/>
    </row>
    <row r="11" spans="1:12" ht="127.5" customHeight="1" x14ac:dyDescent="0.25">
      <c r="A11" s="7">
        <v>5432059</v>
      </c>
      <c r="B11" s="7" t="s">
        <v>25</v>
      </c>
      <c r="C11" s="7" t="s">
        <v>26</v>
      </c>
      <c r="D11" s="7" t="s">
        <v>6</v>
      </c>
      <c r="E11" s="7"/>
      <c r="F11" s="6">
        <v>442</v>
      </c>
      <c r="G11" s="8">
        <v>34.99</v>
      </c>
      <c r="H11" s="8">
        <f t="shared" si="0"/>
        <v>15465.580000000002</v>
      </c>
      <c r="J11" s="6"/>
      <c r="L11" s="9"/>
    </row>
    <row r="12" spans="1:12" ht="127.5" customHeight="1" x14ac:dyDescent="0.25">
      <c r="A12" s="7">
        <v>5432059</v>
      </c>
      <c r="B12" s="7" t="s">
        <v>27</v>
      </c>
      <c r="C12" s="7" t="s">
        <v>28</v>
      </c>
      <c r="D12" s="7" t="s">
        <v>6</v>
      </c>
      <c r="E12" s="7"/>
      <c r="F12" s="6">
        <v>395</v>
      </c>
      <c r="G12" s="8">
        <v>34.99</v>
      </c>
      <c r="H12" s="8">
        <f t="shared" si="0"/>
        <v>13821.050000000001</v>
      </c>
      <c r="J12" s="6"/>
      <c r="L12" s="9"/>
    </row>
    <row r="13" spans="1:12" ht="127.5" customHeight="1" x14ac:dyDescent="0.25">
      <c r="A13" s="7">
        <v>5432059</v>
      </c>
      <c r="B13" s="7" t="s">
        <v>29</v>
      </c>
      <c r="C13" s="7" t="s">
        <v>30</v>
      </c>
      <c r="D13" s="7" t="s">
        <v>6</v>
      </c>
      <c r="E13" s="7"/>
      <c r="F13" s="6">
        <v>364</v>
      </c>
      <c r="G13" s="8">
        <v>34.99</v>
      </c>
      <c r="H13" s="8">
        <f t="shared" si="0"/>
        <v>12736.36</v>
      </c>
      <c r="J13" s="6"/>
      <c r="L13" s="9"/>
    </row>
    <row r="14" spans="1:12" ht="127.5" customHeight="1" x14ac:dyDescent="0.25">
      <c r="A14" s="7">
        <v>5432059</v>
      </c>
      <c r="B14" s="7" t="s">
        <v>31</v>
      </c>
      <c r="C14" s="7" t="s">
        <v>32</v>
      </c>
      <c r="D14" s="7" t="s">
        <v>6</v>
      </c>
      <c r="E14" s="7"/>
      <c r="F14" s="6">
        <v>248</v>
      </c>
      <c r="G14" s="8">
        <v>34.99</v>
      </c>
      <c r="H14" s="8">
        <f t="shared" si="0"/>
        <v>8677.52</v>
      </c>
      <c r="J14" s="6"/>
      <c r="L14" s="9"/>
    </row>
    <row r="15" spans="1:12" ht="127.5" customHeight="1" x14ac:dyDescent="0.25">
      <c r="A15" s="7">
        <v>5432059</v>
      </c>
      <c r="B15" s="7" t="s">
        <v>33</v>
      </c>
      <c r="C15" s="7" t="s">
        <v>34</v>
      </c>
      <c r="D15" s="7" t="s">
        <v>6</v>
      </c>
      <c r="E15" s="7"/>
      <c r="F15" s="6">
        <v>240</v>
      </c>
      <c r="G15" s="8">
        <v>34.99</v>
      </c>
      <c r="H15" s="8">
        <f t="shared" si="0"/>
        <v>8397.6</v>
      </c>
      <c r="J15" s="6"/>
      <c r="L15" s="9"/>
    </row>
    <row r="16" spans="1:12" ht="127.5" customHeight="1" x14ac:dyDescent="0.25">
      <c r="A16" s="7">
        <v>5432059</v>
      </c>
      <c r="B16" s="7" t="s">
        <v>35</v>
      </c>
      <c r="C16" s="7" t="s">
        <v>36</v>
      </c>
      <c r="D16" s="7" t="s">
        <v>6</v>
      </c>
      <c r="E16" s="7"/>
      <c r="F16" s="6">
        <v>123</v>
      </c>
      <c r="G16" s="8">
        <v>34.99</v>
      </c>
      <c r="H16" s="8">
        <f t="shared" si="0"/>
        <v>4303.7700000000004</v>
      </c>
      <c r="J16" s="6"/>
      <c r="L16" s="9"/>
    </row>
    <row r="17" spans="1:12" ht="127.5" customHeight="1" x14ac:dyDescent="0.25">
      <c r="A17" s="10">
        <v>5432059</v>
      </c>
      <c r="B17" s="7" t="s">
        <v>37</v>
      </c>
      <c r="C17" s="7" t="s">
        <v>38</v>
      </c>
      <c r="D17" s="7" t="s">
        <v>6</v>
      </c>
      <c r="E17" s="7"/>
      <c r="F17" s="6">
        <v>63</v>
      </c>
      <c r="G17" s="8">
        <v>34.99</v>
      </c>
      <c r="H17" s="8">
        <f t="shared" si="0"/>
        <v>2204.3700000000003</v>
      </c>
      <c r="J17" s="6"/>
      <c r="L17" s="9"/>
    </row>
    <row r="18" spans="1:12" ht="127.5" customHeight="1" x14ac:dyDescent="0.25">
      <c r="A18" s="7">
        <v>5453600</v>
      </c>
      <c r="B18" s="7" t="s">
        <v>39</v>
      </c>
      <c r="C18" s="7" t="s">
        <v>40</v>
      </c>
      <c r="D18" s="7" t="s">
        <v>6</v>
      </c>
      <c r="E18" s="7"/>
      <c r="F18" s="6">
        <v>488</v>
      </c>
      <c r="G18" s="8">
        <v>24.99</v>
      </c>
      <c r="H18" s="8">
        <f t="shared" si="0"/>
        <v>12195.119999999999</v>
      </c>
      <c r="J18" s="6"/>
      <c r="L18" s="9"/>
    </row>
    <row r="19" spans="1:12" ht="127.5" customHeight="1" x14ac:dyDescent="0.25">
      <c r="A19" s="7">
        <v>5453600</v>
      </c>
      <c r="B19" s="7" t="s">
        <v>41</v>
      </c>
      <c r="C19" s="7" t="s">
        <v>42</v>
      </c>
      <c r="D19" s="7" t="s">
        <v>6</v>
      </c>
      <c r="E19" s="7"/>
      <c r="F19" s="6">
        <v>290</v>
      </c>
      <c r="G19" s="8">
        <v>24.99</v>
      </c>
      <c r="H19" s="8">
        <f t="shared" si="0"/>
        <v>7247.0999999999995</v>
      </c>
      <c r="J19" s="6"/>
      <c r="L19" s="9"/>
    </row>
    <row r="20" spans="1:12" ht="127.5" customHeight="1" x14ac:dyDescent="0.25">
      <c r="A20" s="7">
        <v>5453600</v>
      </c>
      <c r="B20" s="7" t="s">
        <v>43</v>
      </c>
      <c r="C20" s="7" t="s">
        <v>44</v>
      </c>
      <c r="D20" s="7" t="s">
        <v>6</v>
      </c>
      <c r="E20" s="7"/>
      <c r="F20" s="6">
        <v>250</v>
      </c>
      <c r="G20" s="8">
        <v>24.99</v>
      </c>
      <c r="H20" s="8">
        <f t="shared" si="0"/>
        <v>6247.5</v>
      </c>
      <c r="J20" s="6"/>
      <c r="L20" s="9"/>
    </row>
    <row r="21" spans="1:12" ht="127.5" customHeight="1" x14ac:dyDescent="0.25">
      <c r="A21" s="7">
        <v>5453600</v>
      </c>
      <c r="B21" s="7" t="s">
        <v>45</v>
      </c>
      <c r="C21" s="7" t="s">
        <v>46</v>
      </c>
      <c r="D21" s="7" t="s">
        <v>6</v>
      </c>
      <c r="E21" s="7"/>
      <c r="F21" s="6">
        <v>150</v>
      </c>
      <c r="G21" s="8">
        <v>24.99</v>
      </c>
      <c r="H21" s="8">
        <f t="shared" si="0"/>
        <v>3748.4999999999995</v>
      </c>
      <c r="J21" s="6"/>
      <c r="L21" s="9"/>
    </row>
    <row r="22" spans="1:12" ht="127.5" customHeight="1" x14ac:dyDescent="0.25">
      <c r="A22" s="7">
        <v>5453600</v>
      </c>
      <c r="B22" s="7" t="s">
        <v>47</v>
      </c>
      <c r="C22" s="7" t="s">
        <v>48</v>
      </c>
      <c r="D22" s="7" t="s">
        <v>6</v>
      </c>
      <c r="E22" s="7"/>
      <c r="F22" s="6">
        <v>143</v>
      </c>
      <c r="G22" s="8">
        <v>24.99</v>
      </c>
      <c r="H22" s="8">
        <f t="shared" si="0"/>
        <v>3573.5699999999997</v>
      </c>
      <c r="J22" s="6"/>
      <c r="L22" s="9"/>
    </row>
    <row r="23" spans="1:12" ht="127.5" customHeight="1" x14ac:dyDescent="0.25">
      <c r="A23" s="10">
        <v>5453600</v>
      </c>
      <c r="B23" s="7" t="s">
        <v>49</v>
      </c>
      <c r="C23" s="7" t="s">
        <v>50</v>
      </c>
      <c r="D23" s="7" t="s">
        <v>6</v>
      </c>
      <c r="E23" s="7"/>
      <c r="F23" s="6">
        <v>99</v>
      </c>
      <c r="G23" s="8">
        <v>24.99</v>
      </c>
      <c r="H23" s="8">
        <f t="shared" si="0"/>
        <v>2474.0099999999998</v>
      </c>
      <c r="J23" s="6"/>
      <c r="L23" s="9"/>
    </row>
    <row r="24" spans="1:12" ht="127.5" customHeight="1" x14ac:dyDescent="0.25">
      <c r="A24" s="7">
        <v>5469184</v>
      </c>
      <c r="B24" s="7" t="s">
        <v>51</v>
      </c>
      <c r="C24" s="7" t="s">
        <v>52</v>
      </c>
      <c r="D24" s="7" t="s">
        <v>6</v>
      </c>
      <c r="E24" s="7"/>
      <c r="F24" s="6">
        <v>1380</v>
      </c>
      <c r="G24" s="8">
        <v>19.989999999999998</v>
      </c>
      <c r="H24" s="8">
        <f t="shared" si="0"/>
        <v>27586.199999999997</v>
      </c>
      <c r="J24" s="6"/>
      <c r="L24" s="9"/>
    </row>
    <row r="25" spans="1:12" ht="127.5" customHeight="1" x14ac:dyDescent="0.25">
      <c r="A25" s="7">
        <v>5469184</v>
      </c>
      <c r="B25" s="7" t="s">
        <v>53</v>
      </c>
      <c r="C25" s="7" t="s">
        <v>54</v>
      </c>
      <c r="D25" s="7" t="s">
        <v>6</v>
      </c>
      <c r="E25" s="7"/>
      <c r="F25" s="6">
        <v>82</v>
      </c>
      <c r="G25" s="8">
        <v>19.989999999999998</v>
      </c>
      <c r="H25" s="8">
        <f t="shared" si="0"/>
        <v>1639.1799999999998</v>
      </c>
      <c r="J25" s="6"/>
      <c r="L25" s="9"/>
    </row>
    <row r="26" spans="1:12" ht="127.5" customHeight="1" x14ac:dyDescent="0.25">
      <c r="A26" s="10">
        <v>5469184</v>
      </c>
      <c r="B26" s="7" t="s">
        <v>55</v>
      </c>
      <c r="C26" s="7" t="s">
        <v>56</v>
      </c>
      <c r="D26" s="7" t="s">
        <v>6</v>
      </c>
      <c r="E26" s="7"/>
      <c r="F26" s="6">
        <v>16</v>
      </c>
      <c r="G26" s="8">
        <v>19.989999999999998</v>
      </c>
      <c r="H26" s="8">
        <f t="shared" si="0"/>
        <v>319.83999999999997</v>
      </c>
      <c r="J26" s="6"/>
      <c r="L26" s="9"/>
    </row>
    <row r="27" spans="1:12" ht="127.5" customHeight="1" x14ac:dyDescent="0.25">
      <c r="A27" s="7">
        <v>5414749</v>
      </c>
      <c r="B27" s="7" t="s">
        <v>57</v>
      </c>
      <c r="C27" s="7" t="s">
        <v>58</v>
      </c>
      <c r="D27" s="7" t="s">
        <v>6</v>
      </c>
      <c r="E27" s="7"/>
      <c r="F27" s="6">
        <v>513</v>
      </c>
      <c r="G27" s="8">
        <v>34.99</v>
      </c>
      <c r="H27" s="8">
        <f t="shared" si="0"/>
        <v>17949.870000000003</v>
      </c>
      <c r="J27" s="6"/>
      <c r="L27" s="9"/>
    </row>
    <row r="28" spans="1:12" ht="127.5" customHeight="1" x14ac:dyDescent="0.25">
      <c r="A28" s="7">
        <v>5414749</v>
      </c>
      <c r="B28" s="7" t="s">
        <v>59</v>
      </c>
      <c r="C28" s="7" t="s">
        <v>60</v>
      </c>
      <c r="D28" s="7" t="s">
        <v>6</v>
      </c>
      <c r="E28" s="7"/>
      <c r="F28" s="6">
        <v>300</v>
      </c>
      <c r="G28" s="8">
        <v>34.99</v>
      </c>
      <c r="H28" s="8">
        <f t="shared" si="0"/>
        <v>10497</v>
      </c>
      <c r="J28" s="6"/>
      <c r="L28" s="9"/>
    </row>
    <row r="29" spans="1:12" ht="127.5" customHeight="1" x14ac:dyDescent="0.25">
      <c r="A29" s="7">
        <v>5414749</v>
      </c>
      <c r="B29" s="7" t="s">
        <v>61</v>
      </c>
      <c r="C29" s="7" t="s">
        <v>62</v>
      </c>
      <c r="D29" s="7" t="s">
        <v>6</v>
      </c>
      <c r="E29" s="7"/>
      <c r="F29" s="6">
        <v>185</v>
      </c>
      <c r="G29" s="8">
        <v>34.99</v>
      </c>
      <c r="H29" s="8">
        <f t="shared" si="0"/>
        <v>6473.1500000000005</v>
      </c>
      <c r="J29" s="6"/>
      <c r="L29" s="9"/>
    </row>
    <row r="30" spans="1:12" ht="127.5" customHeight="1" x14ac:dyDescent="0.25">
      <c r="A30" s="7">
        <v>5414749</v>
      </c>
      <c r="B30" s="7" t="s">
        <v>63</v>
      </c>
      <c r="C30" s="7" t="s">
        <v>64</v>
      </c>
      <c r="D30" s="7" t="s">
        <v>6</v>
      </c>
      <c r="E30" s="7"/>
      <c r="F30" s="6">
        <v>50</v>
      </c>
      <c r="G30" s="8">
        <v>34.99</v>
      </c>
      <c r="H30" s="8">
        <f t="shared" si="0"/>
        <v>1749.5</v>
      </c>
      <c r="J30" s="6"/>
      <c r="L30" s="9"/>
    </row>
    <row r="31" spans="1:12" ht="127.5" customHeight="1" x14ac:dyDescent="0.25">
      <c r="A31" s="7">
        <v>5414749</v>
      </c>
      <c r="B31" s="7" t="s">
        <v>65</v>
      </c>
      <c r="C31" s="7" t="s">
        <v>66</v>
      </c>
      <c r="D31" s="7" t="s">
        <v>6</v>
      </c>
      <c r="E31" s="7"/>
      <c r="F31" s="6">
        <v>19</v>
      </c>
      <c r="G31" s="8">
        <v>34.99</v>
      </c>
      <c r="H31" s="8">
        <f t="shared" si="0"/>
        <v>664.81000000000006</v>
      </c>
      <c r="J31" s="6"/>
      <c r="L31" s="9"/>
    </row>
    <row r="32" spans="1:12" ht="127.5" customHeight="1" x14ac:dyDescent="0.25">
      <c r="A32" s="7">
        <v>5414749</v>
      </c>
      <c r="B32" s="7" t="s">
        <v>67</v>
      </c>
      <c r="C32" s="7" t="s">
        <v>68</v>
      </c>
      <c r="D32" s="7" t="s">
        <v>6</v>
      </c>
      <c r="E32" s="7"/>
      <c r="F32" s="6">
        <v>15</v>
      </c>
      <c r="G32" s="8">
        <v>34.99</v>
      </c>
      <c r="H32" s="8">
        <f t="shared" si="0"/>
        <v>524.85</v>
      </c>
      <c r="J32" s="6"/>
      <c r="L32" s="9"/>
    </row>
    <row r="33" spans="1:12" ht="127.5" customHeight="1" x14ac:dyDescent="0.25">
      <c r="A33" s="10">
        <v>5414749</v>
      </c>
      <c r="B33" s="7" t="s">
        <v>69</v>
      </c>
      <c r="C33" s="7" t="s">
        <v>70</v>
      </c>
      <c r="D33" s="7" t="s">
        <v>6</v>
      </c>
      <c r="E33" s="7"/>
      <c r="F33" s="6">
        <v>15</v>
      </c>
      <c r="G33" s="8">
        <v>34.99</v>
      </c>
      <c r="H33" s="8">
        <f t="shared" si="0"/>
        <v>524.85</v>
      </c>
      <c r="J33" s="6"/>
      <c r="L33" s="9"/>
    </row>
    <row r="34" spans="1:12" ht="127.5" customHeight="1" x14ac:dyDescent="0.25">
      <c r="A34" s="7">
        <v>5469186</v>
      </c>
      <c r="B34" s="7" t="s">
        <v>71</v>
      </c>
      <c r="C34" s="7" t="s">
        <v>72</v>
      </c>
      <c r="D34" s="7" t="s">
        <v>6</v>
      </c>
      <c r="E34" s="7"/>
      <c r="F34" s="6">
        <v>660</v>
      </c>
      <c r="G34" s="8">
        <v>14.99</v>
      </c>
      <c r="H34" s="8">
        <f t="shared" ref="H34:H65" si="1">+G34*F34</f>
        <v>9893.4</v>
      </c>
      <c r="J34" s="6"/>
      <c r="L34" s="9"/>
    </row>
    <row r="35" spans="1:12" ht="127.5" customHeight="1" x14ac:dyDescent="0.25">
      <c r="A35" s="10">
        <v>5469186</v>
      </c>
      <c r="B35" s="7" t="s">
        <v>73</v>
      </c>
      <c r="C35" s="7" t="s">
        <v>74</v>
      </c>
      <c r="D35" s="7" t="s">
        <v>6</v>
      </c>
      <c r="E35" s="7"/>
      <c r="F35" s="6">
        <v>605</v>
      </c>
      <c r="G35" s="8">
        <v>14.99</v>
      </c>
      <c r="H35" s="8">
        <f t="shared" si="1"/>
        <v>9068.9500000000007</v>
      </c>
      <c r="J35" s="6"/>
      <c r="L35" s="9"/>
    </row>
    <row r="36" spans="1:12" ht="127.5" customHeight="1" x14ac:dyDescent="0.25">
      <c r="A36" s="7">
        <v>5432062</v>
      </c>
      <c r="B36" s="7" t="s">
        <v>75</v>
      </c>
      <c r="C36" s="7" t="s">
        <v>76</v>
      </c>
      <c r="D36" s="7" t="s">
        <v>6</v>
      </c>
      <c r="E36" s="7"/>
      <c r="F36" s="6">
        <v>550</v>
      </c>
      <c r="G36" s="8">
        <v>19.989999999999998</v>
      </c>
      <c r="H36" s="8">
        <f t="shared" si="1"/>
        <v>10994.5</v>
      </c>
      <c r="J36" s="6"/>
      <c r="L36" s="9"/>
    </row>
    <row r="37" spans="1:12" ht="127.5" customHeight="1" x14ac:dyDescent="0.25">
      <c r="A37" s="7">
        <v>5432062</v>
      </c>
      <c r="B37" s="7" t="s">
        <v>77</v>
      </c>
      <c r="C37" s="7" t="s">
        <v>78</v>
      </c>
      <c r="D37" s="7" t="s">
        <v>6</v>
      </c>
      <c r="E37" s="7"/>
      <c r="F37" s="6">
        <v>350</v>
      </c>
      <c r="G37" s="8">
        <v>19.989999999999998</v>
      </c>
      <c r="H37" s="8">
        <f t="shared" si="1"/>
        <v>6996.4999999999991</v>
      </c>
      <c r="J37" s="6"/>
      <c r="L37" s="9"/>
    </row>
    <row r="38" spans="1:12" ht="127.5" customHeight="1" x14ac:dyDescent="0.25">
      <c r="A38" s="7">
        <v>5432062</v>
      </c>
      <c r="B38" s="7" t="s">
        <v>79</v>
      </c>
      <c r="C38" s="7" t="s">
        <v>80</v>
      </c>
      <c r="D38" s="7" t="s">
        <v>6</v>
      </c>
      <c r="E38" s="7"/>
      <c r="F38" s="6">
        <v>27</v>
      </c>
      <c r="G38" s="8">
        <v>19.989999999999998</v>
      </c>
      <c r="H38" s="8">
        <f t="shared" si="1"/>
        <v>539.7299999999999</v>
      </c>
      <c r="J38" s="6"/>
      <c r="L38" s="9"/>
    </row>
    <row r="39" spans="1:12" ht="127.5" customHeight="1" x14ac:dyDescent="0.25">
      <c r="A39" s="7">
        <v>5432062</v>
      </c>
      <c r="B39" s="7" t="s">
        <v>81</v>
      </c>
      <c r="C39" s="7" t="s">
        <v>82</v>
      </c>
      <c r="D39" s="7" t="s">
        <v>6</v>
      </c>
      <c r="E39" s="7"/>
      <c r="F39" s="6">
        <v>25</v>
      </c>
      <c r="G39" s="8">
        <v>19.989999999999998</v>
      </c>
      <c r="H39" s="8">
        <f t="shared" si="1"/>
        <v>499.74999999999994</v>
      </c>
      <c r="J39" s="6"/>
      <c r="L39" s="9"/>
    </row>
    <row r="40" spans="1:12" ht="127.5" customHeight="1" x14ac:dyDescent="0.25">
      <c r="A40" s="10">
        <v>5432062</v>
      </c>
      <c r="B40" s="7" t="s">
        <v>83</v>
      </c>
      <c r="C40" s="7" t="s">
        <v>84</v>
      </c>
      <c r="D40" s="7" t="s">
        <v>6</v>
      </c>
      <c r="E40" s="7"/>
      <c r="F40" s="6">
        <v>21</v>
      </c>
      <c r="G40" s="8">
        <v>19.989999999999998</v>
      </c>
      <c r="H40" s="8">
        <f t="shared" si="1"/>
        <v>419.78999999999996</v>
      </c>
      <c r="J40" s="6"/>
      <c r="L40" s="9"/>
    </row>
    <row r="41" spans="1:12" ht="127.5" customHeight="1" x14ac:dyDescent="0.25">
      <c r="A41" s="7">
        <v>5453611</v>
      </c>
      <c r="B41" s="7" t="s">
        <v>85</v>
      </c>
      <c r="C41" s="7" t="s">
        <v>86</v>
      </c>
      <c r="D41" s="7" t="s">
        <v>6</v>
      </c>
      <c r="E41" s="7"/>
      <c r="F41" s="6">
        <v>122</v>
      </c>
      <c r="G41" s="8">
        <v>39.99</v>
      </c>
      <c r="H41" s="8">
        <f t="shared" si="1"/>
        <v>4878.7800000000007</v>
      </c>
      <c r="J41" s="6"/>
      <c r="L41" s="9"/>
    </row>
    <row r="42" spans="1:12" ht="127.5" customHeight="1" x14ac:dyDescent="0.25">
      <c r="A42" s="10">
        <v>5453611</v>
      </c>
      <c r="B42" s="7" t="s">
        <v>87</v>
      </c>
      <c r="C42" s="7" t="s">
        <v>88</v>
      </c>
      <c r="D42" s="7" t="s">
        <v>6</v>
      </c>
      <c r="E42" s="7"/>
      <c r="F42" s="6">
        <v>66</v>
      </c>
      <c r="G42" s="8">
        <v>39.99</v>
      </c>
      <c r="H42" s="8">
        <f t="shared" si="1"/>
        <v>2639.34</v>
      </c>
      <c r="J42" s="6"/>
      <c r="L42" s="9"/>
    </row>
    <row r="43" spans="1:12" ht="127.5" customHeight="1" x14ac:dyDescent="0.25">
      <c r="A43" s="10">
        <v>5556390</v>
      </c>
      <c r="B43" s="7" t="s">
        <v>89</v>
      </c>
      <c r="C43" s="7" t="s">
        <v>90</v>
      </c>
      <c r="D43" s="7" t="s">
        <v>6</v>
      </c>
      <c r="E43" s="7"/>
      <c r="F43" s="6">
        <v>250</v>
      </c>
      <c r="G43" s="8">
        <v>29.99</v>
      </c>
      <c r="H43" s="8">
        <f t="shared" si="1"/>
        <v>7497.5</v>
      </c>
      <c r="J43" s="6"/>
      <c r="L43" s="9"/>
    </row>
    <row r="44" spans="1:12" ht="127.5" customHeight="1" x14ac:dyDescent="0.25">
      <c r="A44" s="7">
        <v>5088490</v>
      </c>
      <c r="B44" s="7" t="s">
        <v>91</v>
      </c>
      <c r="C44" s="7" t="s">
        <v>92</v>
      </c>
      <c r="D44" s="7" t="s">
        <v>6</v>
      </c>
      <c r="E44" s="7"/>
      <c r="F44" s="6">
        <v>35</v>
      </c>
      <c r="G44" s="8">
        <v>19.989999999999998</v>
      </c>
      <c r="H44" s="8">
        <f t="shared" si="1"/>
        <v>699.65</v>
      </c>
      <c r="J44" s="6"/>
      <c r="L44" s="9"/>
    </row>
    <row r="45" spans="1:12" ht="127.5" customHeight="1" x14ac:dyDescent="0.25">
      <c r="A45" s="10">
        <v>5088490</v>
      </c>
      <c r="B45" s="7" t="s">
        <v>93</v>
      </c>
      <c r="C45" s="7" t="s">
        <v>94</v>
      </c>
      <c r="D45" s="7" t="s">
        <v>6</v>
      </c>
      <c r="E45" s="7"/>
      <c r="F45" s="6">
        <v>35</v>
      </c>
      <c r="G45" s="8">
        <v>19.989999999999998</v>
      </c>
      <c r="H45" s="8">
        <f t="shared" si="1"/>
        <v>699.65</v>
      </c>
      <c r="J45" s="6"/>
      <c r="L45" s="9"/>
    </row>
    <row r="46" spans="1:12" ht="127.5" customHeight="1" x14ac:dyDescent="0.25">
      <c r="A46" s="10">
        <v>5556395</v>
      </c>
      <c r="B46" s="7" t="s">
        <v>95</v>
      </c>
      <c r="C46" s="7" t="s">
        <v>96</v>
      </c>
      <c r="D46" s="7" t="s">
        <v>6</v>
      </c>
      <c r="E46" s="7"/>
      <c r="F46" s="6">
        <v>105</v>
      </c>
      <c r="G46" s="8">
        <v>19.989999999999998</v>
      </c>
      <c r="H46" s="8">
        <f t="shared" si="1"/>
        <v>2098.9499999999998</v>
      </c>
      <c r="J46" s="6"/>
      <c r="L46" s="9"/>
    </row>
    <row r="47" spans="1:12" ht="127.5" customHeight="1" x14ac:dyDescent="0.25">
      <c r="A47" s="7">
        <v>5539381</v>
      </c>
      <c r="B47" s="7" t="s">
        <v>97</v>
      </c>
      <c r="C47" s="7" t="s">
        <v>98</v>
      </c>
      <c r="D47" s="7" t="s">
        <v>6</v>
      </c>
      <c r="E47" s="7"/>
      <c r="F47" s="6">
        <v>30</v>
      </c>
      <c r="G47" s="8">
        <v>19.989999999999998</v>
      </c>
      <c r="H47" s="8">
        <f t="shared" si="1"/>
        <v>599.69999999999993</v>
      </c>
      <c r="J47" s="6"/>
      <c r="L47" s="9"/>
    </row>
    <row r="48" spans="1:12" ht="127.5" customHeight="1" x14ac:dyDescent="0.25">
      <c r="A48" s="7">
        <v>5539381</v>
      </c>
      <c r="B48" s="7" t="s">
        <v>99</v>
      </c>
      <c r="C48" s="7" t="s">
        <v>100</v>
      </c>
      <c r="D48" s="7" t="s">
        <v>6</v>
      </c>
      <c r="E48" s="7"/>
      <c r="F48" s="6">
        <v>16</v>
      </c>
      <c r="G48" s="8">
        <v>19.989999999999998</v>
      </c>
      <c r="H48" s="8">
        <f t="shared" si="1"/>
        <v>319.83999999999997</v>
      </c>
      <c r="J48" s="6"/>
      <c r="L48" s="9"/>
    </row>
    <row r="49" spans="1:12" ht="127.5" customHeight="1" x14ac:dyDescent="0.25">
      <c r="A49" s="10">
        <v>5539381</v>
      </c>
      <c r="B49" s="7" t="s">
        <v>101</v>
      </c>
      <c r="C49" s="7" t="s">
        <v>102</v>
      </c>
      <c r="D49" s="7" t="s">
        <v>6</v>
      </c>
      <c r="E49" s="7"/>
      <c r="F49" s="6">
        <v>12</v>
      </c>
      <c r="G49" s="8">
        <v>19.989999999999998</v>
      </c>
      <c r="H49" s="8">
        <f t="shared" si="1"/>
        <v>239.88</v>
      </c>
      <c r="J49" s="6"/>
      <c r="L49" s="9"/>
    </row>
    <row r="50" spans="1:12" ht="127.5" customHeight="1" x14ac:dyDescent="0.25">
      <c r="A50" s="10">
        <v>5401096</v>
      </c>
      <c r="B50" s="7" t="s">
        <v>103</v>
      </c>
      <c r="C50" s="7" t="s">
        <v>104</v>
      </c>
      <c r="D50" s="7" t="s">
        <v>6</v>
      </c>
      <c r="E50" s="7"/>
      <c r="F50" s="6">
        <v>28</v>
      </c>
      <c r="G50" s="8">
        <v>12.99</v>
      </c>
      <c r="H50" s="8">
        <f t="shared" si="1"/>
        <v>363.72</v>
      </c>
      <c r="J50" s="6"/>
      <c r="L50" s="9"/>
    </row>
    <row r="51" spans="1:12" ht="127.5" customHeight="1" x14ac:dyDescent="0.25">
      <c r="A51" s="10">
        <v>5423545</v>
      </c>
      <c r="B51" s="7" t="s">
        <v>105</v>
      </c>
      <c r="C51" s="7" t="s">
        <v>106</v>
      </c>
      <c r="D51" s="7" t="s">
        <v>6</v>
      </c>
      <c r="E51" s="7"/>
      <c r="F51" s="6">
        <v>11</v>
      </c>
      <c r="G51" s="8">
        <v>14.99</v>
      </c>
      <c r="H51" s="8">
        <f t="shared" si="1"/>
        <v>164.89000000000001</v>
      </c>
      <c r="J51" s="6"/>
      <c r="L51" s="9"/>
    </row>
    <row r="52" spans="1:12" x14ac:dyDescent="0.25">
      <c r="F52" s="6">
        <f>SUM(F2:F51)</f>
        <v>13830</v>
      </c>
      <c r="H52" s="8">
        <f>SUM(H2:H51)</f>
        <v>394137.70000000007</v>
      </c>
    </row>
    <row r="54" spans="1:12" x14ac:dyDescent="0.25">
      <c r="H54" s="9"/>
    </row>
    <row r="55" spans="1:12" x14ac:dyDescent="0.25">
      <c r="H55" s="9"/>
    </row>
  </sheetData>
  <autoFilter ref="A1:H5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2023-06-25T11:30:01Z</cp:lastPrinted>
  <dcterms:created xsi:type="dcterms:W3CDTF">2023-03-02T16:08:59Z</dcterms:created>
  <dcterms:modified xsi:type="dcterms:W3CDTF">2023-10-02T10:28:58Z</dcterms:modified>
</cp:coreProperties>
</file>